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GRETERIA\PERSONALE\SPESE DI PERSONALE\SPESE DI PERSONALE 2024\"/>
    </mc:Choice>
  </mc:AlternateContent>
  <bookViews>
    <workbookView xWindow="0" yWindow="0" windowWidth="28800" windowHeight="124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4" i="1"/>
  <c r="B33" i="1"/>
  <c r="B36" i="1" s="1"/>
  <c r="B30" i="1"/>
  <c r="B24" i="1"/>
  <c r="B19" i="1"/>
  <c r="B13" i="1"/>
  <c r="B8" i="1"/>
</calcChain>
</file>

<file path=xl/sharedStrings.xml><?xml version="1.0" encoding="utf-8"?>
<sst xmlns="http://schemas.openxmlformats.org/spreadsheetml/2006/main" count="24" uniqueCount="12">
  <si>
    <t>SETTORE TERRITORIO</t>
  </si>
  <si>
    <t>FUNZIONARI</t>
  </si>
  <si>
    <t>ISTRUTTORI</t>
  </si>
  <si>
    <t>SETTORE POLIZIA LOCALE</t>
  </si>
  <si>
    <t>SETTORE MANUTENTIVO</t>
  </si>
  <si>
    <t>SETTORE FINANZIARIO</t>
  </si>
  <si>
    <t>SETTORE AMMINISTRATIVO</t>
  </si>
  <si>
    <t>OPERATORI</t>
  </si>
  <si>
    <t>COSTO PERSONALE 2024</t>
  </si>
  <si>
    <t>DIVISIONE PER CATEGORIA DI APPARTENENZA</t>
  </si>
  <si>
    <t>DIVISIONE PER SETTORE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</si>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</sst>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4" borderId="1" xfId="0" applyFill="1" applyBorder="1"/>
    <xf numFmtId="0" fontId="0" fillId="0" borderId="1" xfId="0" applyBorder="1"/>
    <xf numFmtId="2" fontId="0" fillId="2" borderId="1" xfId="0" applyNumberFormat="1" applyFill="1" applyBorder="1"/>
    <xf numFmtId="2" fontId="0" fillId="0" borderId="1" xfId="0" applyNumberFormat="1" applyBorder="1"/>
    <xf numFmtId="0" fontId="0" fillId="3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F32" sqref="F32"/>
    </sheetView>
  </sheetViews>
  <sheetFormatPr defaultRowHeight="15" x14ac:dyDescent="0.25"/>
  <cols>
    <col min="1" max="1" width="24" customWidth="1"/>
    <col min="2" max="2" width="20.85546875" customWidth="1"/>
    <col min="5" max="5" width="20.28515625" customWidth="1"/>
  </cols>
  <sheetData>
    <row r="1" spans="1:2" x14ac:dyDescent="0.25">
      <c r="A1" t="s">
        <v>8</v>
      </c>
    </row>
    <row r="3" spans="1:2" x14ac:dyDescent="0.25">
      <c r="A3" s="6" t="s">
        <v>10</v>
      </c>
    </row>
    <row r="5" spans="1:2" x14ac:dyDescent="0.25">
      <c r="A5" s="2" t="s">
        <v>0</v>
      </c>
      <c r="B5" s="3"/>
    </row>
    <row r="6" spans="1:2" x14ac:dyDescent="0.25">
      <c r="A6" s="3" t="s">
        <v>1</v>
      </c>
      <c r="B6" s="3">
        <v>99973.440000000002</v>
      </c>
    </row>
    <row r="7" spans="1:2" x14ac:dyDescent="0.25">
      <c r="A7" s="3" t="s">
        <v>2</v>
      </c>
      <c r="B7" s="3">
        <v>89456.3</v>
      </c>
    </row>
    <row r="8" spans="1:2" x14ac:dyDescent="0.25">
      <c r="A8" s="3"/>
      <c r="B8" s="4">
        <f>SUM(B6:B7)</f>
        <v>189429.74</v>
      </c>
    </row>
    <row r="10" spans="1:2" x14ac:dyDescent="0.25">
      <c r="A10" s="2" t="s">
        <v>3</v>
      </c>
      <c r="B10" s="3"/>
    </row>
    <row r="11" spans="1:2" x14ac:dyDescent="0.25">
      <c r="A11" s="3" t="s">
        <v>1</v>
      </c>
      <c r="B11" s="3">
        <v>53812.61</v>
      </c>
    </row>
    <row r="12" spans="1:2" x14ac:dyDescent="0.25">
      <c r="A12" s="3" t="s">
        <v>2</v>
      </c>
      <c r="B12" s="5">
        <v>146642.29</v>
      </c>
    </row>
    <row r="13" spans="1:2" x14ac:dyDescent="0.25">
      <c r="A13" s="3"/>
      <c r="B13" s="4">
        <f>SUM(B11:B12)</f>
        <v>200454.90000000002</v>
      </c>
    </row>
    <row r="15" spans="1:2" x14ac:dyDescent="0.25">
      <c r="A15" s="2" t="s">
        <v>4</v>
      </c>
      <c r="B15" s="3"/>
    </row>
    <row r="16" spans="1:2" x14ac:dyDescent="0.25">
      <c r="A16" s="3" t="s">
        <v>1</v>
      </c>
      <c r="B16" s="3">
        <v>55804.31</v>
      </c>
    </row>
    <row r="17" spans="1:5" x14ac:dyDescent="0.25">
      <c r="A17" s="3" t="s">
        <v>7</v>
      </c>
      <c r="B17" s="3">
        <v>123939.47</v>
      </c>
    </row>
    <row r="18" spans="1:5" x14ac:dyDescent="0.25">
      <c r="A18" s="3" t="s">
        <v>2</v>
      </c>
      <c r="B18" s="3">
        <v>67396.460000000006</v>
      </c>
    </row>
    <row r="19" spans="1:5" x14ac:dyDescent="0.25">
      <c r="A19" s="3"/>
      <c r="B19" s="4">
        <f>SUM(B16:B18)</f>
        <v>247140.24</v>
      </c>
    </row>
    <row r="21" spans="1:5" x14ac:dyDescent="0.25">
      <c r="A21" s="2" t="s">
        <v>5</v>
      </c>
      <c r="B21" s="3"/>
    </row>
    <row r="22" spans="1:5" x14ac:dyDescent="0.25">
      <c r="A22" s="3" t="s">
        <v>1</v>
      </c>
      <c r="B22" s="3">
        <v>113900.36</v>
      </c>
    </row>
    <row r="23" spans="1:5" x14ac:dyDescent="0.25">
      <c r="A23" s="3" t="s">
        <v>2</v>
      </c>
      <c r="B23" s="3">
        <v>69158.52</v>
      </c>
    </row>
    <row r="24" spans="1:5" x14ac:dyDescent="0.25">
      <c r="A24" s="3"/>
      <c r="B24" s="4">
        <f>SUM(B22:B23)</f>
        <v>183058.88</v>
      </c>
    </row>
    <row r="26" spans="1:5" x14ac:dyDescent="0.25">
      <c r="A26" s="2" t="s">
        <v>6</v>
      </c>
      <c r="B26" s="3"/>
    </row>
    <row r="27" spans="1:5" x14ac:dyDescent="0.25">
      <c r="A27" s="3" t="s">
        <v>1</v>
      </c>
      <c r="B27" s="3">
        <v>176462.66</v>
      </c>
    </row>
    <row r="28" spans="1:5" x14ac:dyDescent="0.25">
      <c r="A28" s="3" t="s">
        <v>2</v>
      </c>
      <c r="B28" s="3">
        <v>115034.63</v>
      </c>
    </row>
    <row r="29" spans="1:5" x14ac:dyDescent="0.25">
      <c r="A29" s="3" t="s">
        <v>7</v>
      </c>
      <c r="B29" s="3">
        <v>33136.550000000003</v>
      </c>
    </row>
    <row r="30" spans="1:5" x14ac:dyDescent="0.25">
      <c r="A30" s="3"/>
      <c r="B30" s="4">
        <f>SUM(B27:B29)</f>
        <v>324633.84000000003</v>
      </c>
      <c r="E30" s="1"/>
    </row>
    <row r="32" spans="1:5" x14ac:dyDescent="0.25">
      <c r="A32" s="6" t="s">
        <v>9</v>
      </c>
      <c r="B32" s="6"/>
    </row>
    <row r="33" spans="1:2" x14ac:dyDescent="0.25">
      <c r="A33" s="3" t="s">
        <v>1</v>
      </c>
      <c r="B33" s="3">
        <f>SUM(B6,B11,B16,B22,B27)</f>
        <v>499953.38</v>
      </c>
    </row>
    <row r="34" spans="1:2" x14ac:dyDescent="0.25">
      <c r="A34" s="3" t="s">
        <v>2</v>
      </c>
      <c r="B34" s="5">
        <f>SUM(B7,B12,B18,B28,B23)</f>
        <v>487688.20000000007</v>
      </c>
    </row>
    <row r="35" spans="1:2" x14ac:dyDescent="0.25">
      <c r="A35" s="3" t="s">
        <v>7</v>
      </c>
      <c r="B35" s="3">
        <f>SUM(B17,B29)</f>
        <v>157076.02000000002</v>
      </c>
    </row>
    <row r="36" spans="1:2" x14ac:dyDescent="0.25">
      <c r="A36" s="3" t="s">
        <v>11</v>
      </c>
      <c r="B36" s="5">
        <f>SUM(B33:B35)</f>
        <v>1144717.6000000001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Carra</dc:creator>
  <cp:lastModifiedBy>Elena Carra</cp:lastModifiedBy>
  <dcterms:created xsi:type="dcterms:W3CDTF">2025-11-26T15:25:25Z</dcterms:created>
  <dcterms:modified xsi:type="dcterms:W3CDTF">2025-11-26T15:30:37Z</dcterms:modified>
</cp:coreProperties>
</file>